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LARA\"/>
    </mc:Choice>
  </mc:AlternateContent>
  <xr:revisionPtr revIDLastSave="0" documentId="13_ncr:1_{3C06D5FD-42F7-4596-AD37-A7AC759417D3}"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<sst xmlns="http://schemas.openxmlformats.org/spreadsheetml/2006/main" count="4134" uniqueCount="963">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</sst>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xf numFmtId="1" fontId="9" fillId="7" borderId="30" xfId="0" applyNumberFormat="1" applyFont="1" applyFill="1" applyBorder="1" applyAlignment="1" applyProtection="1">
      <alignment horizontal="center" vertical="center" shrinkToFit="1"/>
      <protection locked="0"/>
    </xf>
    <xf numFmtId="1" fontId="9" fillId="7" borderId="12" xfId="0" applyNumberFormat="1" applyFont="1" applyFill="1" applyBorder="1" applyAlignment="1" applyProtection="1">
      <alignment horizontal="center" vertical="center" shrinkToFit="1"/>
      <protection locked="0"/>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6" sqref="A6:C6"/>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09"/>
      <c r="E9" s="209"/>
      <c r="F9" s="202"/>
      <c r="G9" s="201" t="s">
        <v>2</v>
      </c>
      <c r="H9" s="202"/>
      <c r="I9" s="201" t="s">
        <v>135</v>
      </c>
      <c r="J9" s="202"/>
      <c r="K9" s="150" t="s">
        <v>74</v>
      </c>
      <c r="L9" s="151"/>
      <c r="O9" s="207" t="s">
        <v>25</v>
      </c>
      <c r="P9" s="207"/>
      <c r="Q9" s="207"/>
    </row>
    <row r="10" spans="1:17" s="3" customFormat="1" ht="69" customHeight="1" x14ac:dyDescent="0.25">
      <c r="A10" s="214" t="s">
        <v>953</v>
      </c>
      <c r="B10" s="215"/>
      <c r="C10" s="152" t="str">
        <f>VLOOKUP(A10,Listado!1:1048576,6,0)</f>
        <v>G. MEDIO AMBIENTE Y TERRITORIO</v>
      </c>
      <c r="D10" s="152"/>
      <c r="E10" s="152"/>
      <c r="F10" s="152"/>
      <c r="G10" s="152" t="str">
        <f>VLOOKUP(A10,Listado!1:1048576,7,0)</f>
        <v>Técnico/a 1</v>
      </c>
      <c r="H10" s="152"/>
      <c r="I10" s="203" t="str">
        <f>VLOOKUP(A10,Listado!1:1048576,2,0)</f>
        <v>Técnico de ruido de infraestructuras lineales</v>
      </c>
      <c r="J10" s="204"/>
      <c r="K10" s="152" t="str">
        <f>VLOOKUP(A10,Listado!1:1048576,11,0)</f>
        <v>Madrid</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yNV8yP8blEwhqhLW+lIcCXUdS4eTXHPNetpu0WCn6Lvx+kjCb4UPIHau7G/CU8lZbbtC2VuoK6ZBKH/BKkc7RQ==" saltValue="S22QfYOy0/6yjWjXuzQ8u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0"/>
      <c r="B1" s="210"/>
      <c r="C1" s="210"/>
      <c r="D1" s="210"/>
      <c r="E1" s="210"/>
      <c r="F1" s="210"/>
      <c r="G1" s="210"/>
      <c r="H1" s="210"/>
      <c r="I1" s="210"/>
      <c r="J1" s="210"/>
      <c r="K1" s="210"/>
      <c r="L1" s="210"/>
      <c r="M1" s="210"/>
      <c r="N1" s="210"/>
      <c r="O1" s="210"/>
      <c r="P1" s="63"/>
      <c r="Q1" s="64"/>
      <c r="R1" s="64"/>
    </row>
    <row r="2" spans="1:18" s="68" customFormat="1" ht="46.2" hidden="1" thickBot="1" x14ac:dyDescent="0.3">
      <c r="A2" s="211"/>
      <c r="B2" s="211"/>
      <c r="C2" s="211"/>
      <c r="D2" s="211"/>
      <c r="E2" s="211"/>
      <c r="F2" s="211"/>
      <c r="G2" s="211"/>
      <c r="H2" s="211"/>
      <c r="I2" s="211"/>
      <c r="J2" s="211"/>
      <c r="K2" s="211"/>
      <c r="L2" s="211"/>
      <c r="M2" s="211"/>
      <c r="N2" s="211"/>
      <c r="O2" s="211"/>
      <c r="P2" s="66"/>
      <c r="Q2" s="67"/>
      <c r="R2" s="67"/>
    </row>
    <row r="3" spans="1:18" s="65" customFormat="1" ht="14.4" hidden="1" thickBot="1" x14ac:dyDescent="0.3">
      <c r="A3" s="212"/>
      <c r="B3" s="212"/>
      <c r="C3" s="212"/>
      <c r="G3" s="69"/>
      <c r="H3" s="69"/>
      <c r="Q3" s="64"/>
      <c r="R3" s="64"/>
    </row>
    <row r="4" spans="1:18" s="65" customFormat="1" ht="15" hidden="1" thickBot="1" x14ac:dyDescent="0.35">
      <c r="A4" s="213"/>
      <c r="B4" s="213"/>
      <c r="C4" s="213"/>
      <c r="D4" s="213"/>
      <c r="E4" s="213"/>
      <c r="F4" s="213"/>
      <c r="G4" s="213"/>
      <c r="H4" s="213"/>
      <c r="I4" s="213"/>
      <c r="J4" s="213"/>
      <c r="K4" s="213"/>
      <c r="L4" s="213"/>
      <c r="M4" s="213"/>
      <c r="N4" s="213"/>
      <c r="O4" s="213"/>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2022-11-02T09:49:42Z</dcterms:modified>
</cp:coreProperties>
</file>